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3395" windowHeight="9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4" i="1"/>
  <c r="I11"/>
  <c r="I8"/>
  <c r="I5"/>
  <c r="I2"/>
</calcChain>
</file>

<file path=xl/sharedStrings.xml><?xml version="1.0" encoding="utf-8"?>
<sst xmlns="http://schemas.openxmlformats.org/spreadsheetml/2006/main" count="69" uniqueCount="39">
  <si>
    <t>Amenities</t>
  </si>
  <si>
    <t>Cost of Living</t>
  </si>
  <si>
    <t>Crime</t>
  </si>
  <si>
    <t>Education</t>
  </si>
  <si>
    <t>Weather</t>
  </si>
  <si>
    <t>City</t>
  </si>
  <si>
    <t>Houston</t>
  </si>
  <si>
    <t>F</t>
  </si>
  <si>
    <t>C</t>
  </si>
  <si>
    <t>Philadelphia</t>
  </si>
  <si>
    <t>D</t>
  </si>
  <si>
    <t>B</t>
  </si>
  <si>
    <t>Household Income</t>
  </si>
  <si>
    <t>Phoenix</t>
  </si>
  <si>
    <t>A</t>
  </si>
  <si>
    <t>San Diego</t>
  </si>
  <si>
    <t>San Jose</t>
  </si>
  <si>
    <t>Total Score</t>
  </si>
  <si>
    <t xml:space="preserve">Home Prices </t>
  </si>
  <si>
    <t>92% Higher</t>
  </si>
  <si>
    <t>49% Higher</t>
  </si>
  <si>
    <t>45% Higher</t>
  </si>
  <si>
    <t>21% Lower</t>
  </si>
  <si>
    <t>7% Lower</t>
  </si>
  <si>
    <t>11% Lower</t>
  </si>
  <si>
    <t>6% Higher</t>
  </si>
  <si>
    <t>5% Lower</t>
  </si>
  <si>
    <t>44% Higher</t>
  </si>
  <si>
    <t>57% Higher</t>
  </si>
  <si>
    <t>78/55</t>
  </si>
  <si>
    <t>78/35</t>
  </si>
  <si>
    <t>97/54</t>
  </si>
  <si>
    <t>71/56</t>
  </si>
  <si>
    <t>69/49</t>
  </si>
  <si>
    <t>33% Lower</t>
  </si>
  <si>
    <t>12% Lower</t>
  </si>
  <si>
    <t>15% Lower</t>
  </si>
  <si>
    <t>14% Lower</t>
  </si>
  <si>
    <t>26% Higher</t>
  </si>
</sst>
</file>

<file path=xl/styles.xml><?xml version="1.0" encoding="utf-8"?>
<styleSheet xmlns="http://schemas.openxmlformats.org/spreadsheetml/2006/main">
  <numFmts count="1">
    <numFmt numFmtId="165" formatCode="&quot;$&quot;#,##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I15" sqref="A1:I15"/>
    </sheetView>
  </sheetViews>
  <sheetFormatPr defaultRowHeight="15"/>
  <cols>
    <col min="1" max="1" width="11.140625" bestFit="1" customWidth="1"/>
    <col min="2" max="2" width="7.7109375" style="1" customWidth="1"/>
    <col min="3" max="4" width="10" style="1" customWidth="1"/>
    <col min="5" max="5" width="9.85546875" style="1" customWidth="1"/>
    <col min="6" max="6" width="9" style="2" customWidth="1"/>
    <col min="7" max="7" width="7.42578125" style="2" customWidth="1"/>
    <col min="8" max="8" width="7.42578125" style="1" customWidth="1"/>
    <col min="9" max="9" width="5.28515625" style="3" customWidth="1"/>
  </cols>
  <sheetData>
    <row r="1" spans="1:9" s="4" customFormat="1" ht="26.25" customHeight="1">
      <c r="A1" s="6" t="s">
        <v>5</v>
      </c>
      <c r="B1" s="7" t="s">
        <v>0</v>
      </c>
      <c r="C1" s="8" t="s">
        <v>1</v>
      </c>
      <c r="D1" s="7" t="s">
        <v>2</v>
      </c>
      <c r="E1" s="7" t="s">
        <v>3</v>
      </c>
      <c r="F1" s="9" t="s">
        <v>12</v>
      </c>
      <c r="G1" s="9" t="s">
        <v>18</v>
      </c>
      <c r="H1" s="7" t="s">
        <v>4</v>
      </c>
      <c r="I1" s="10" t="s">
        <v>17</v>
      </c>
    </row>
    <row r="2" spans="1:9">
      <c r="A2" s="5" t="s">
        <v>6</v>
      </c>
      <c r="B2" s="11" t="s">
        <v>14</v>
      </c>
      <c r="C2" s="11" t="s">
        <v>14</v>
      </c>
      <c r="D2" s="11" t="s">
        <v>7</v>
      </c>
      <c r="E2" s="11" t="s">
        <v>14</v>
      </c>
      <c r="F2" s="12" t="s">
        <v>10</v>
      </c>
      <c r="G2" s="12" t="s">
        <v>14</v>
      </c>
      <c r="H2" s="11" t="s">
        <v>8</v>
      </c>
      <c r="I2" s="15">
        <f>(5+5+1+5+2+5+3)/7</f>
        <v>3.7142857142857144</v>
      </c>
    </row>
    <row r="3" spans="1:9">
      <c r="A3" s="5"/>
      <c r="B3" s="11"/>
      <c r="C3" s="14" t="s">
        <v>24</v>
      </c>
      <c r="D3" s="11" t="s">
        <v>19</v>
      </c>
      <c r="E3" s="11" t="s">
        <v>38</v>
      </c>
      <c r="F3" s="12">
        <v>44648</v>
      </c>
      <c r="G3" s="12">
        <v>124700</v>
      </c>
      <c r="H3" s="11" t="s">
        <v>29</v>
      </c>
      <c r="I3" s="15"/>
    </row>
    <row r="4" spans="1:9">
      <c r="A4" s="5"/>
      <c r="B4" s="11"/>
      <c r="C4" s="11"/>
      <c r="D4" s="11"/>
      <c r="E4" s="11"/>
      <c r="F4" s="12"/>
      <c r="G4" s="12"/>
      <c r="H4" s="11"/>
      <c r="I4" s="15"/>
    </row>
    <row r="5" spans="1:9">
      <c r="A5" s="5" t="s">
        <v>9</v>
      </c>
      <c r="B5" s="11" t="s">
        <v>14</v>
      </c>
      <c r="C5" s="11" t="s">
        <v>8</v>
      </c>
      <c r="D5" s="11" t="s">
        <v>10</v>
      </c>
      <c r="E5" s="11" t="s">
        <v>7</v>
      </c>
      <c r="F5" s="12" t="s">
        <v>7</v>
      </c>
      <c r="G5" s="12" t="s">
        <v>11</v>
      </c>
      <c r="H5" s="11" t="s">
        <v>7</v>
      </c>
      <c r="I5" s="15">
        <f>(5+3+2+1+1+4+1)/7</f>
        <v>2.4285714285714284</v>
      </c>
    </row>
    <row r="6" spans="1:9">
      <c r="A6" s="5"/>
      <c r="B6" s="11"/>
      <c r="C6" s="11" t="s">
        <v>25</v>
      </c>
      <c r="D6" s="11" t="s">
        <v>20</v>
      </c>
      <c r="E6" s="11" t="s">
        <v>34</v>
      </c>
      <c r="F6" s="12">
        <v>37016</v>
      </c>
      <c r="G6" s="12">
        <v>142300</v>
      </c>
      <c r="H6" s="11" t="s">
        <v>30</v>
      </c>
      <c r="I6" s="15"/>
    </row>
    <row r="7" spans="1:9">
      <c r="A7" s="5"/>
      <c r="B7" s="11"/>
      <c r="C7" s="11"/>
      <c r="D7" s="11"/>
      <c r="E7" s="11"/>
      <c r="F7" s="12"/>
      <c r="G7" s="12"/>
      <c r="H7" s="11"/>
      <c r="I7" s="15"/>
    </row>
    <row r="8" spans="1:9">
      <c r="A8" s="5" t="s">
        <v>13</v>
      </c>
      <c r="B8" s="11" t="s">
        <v>14</v>
      </c>
      <c r="C8" s="11" t="s">
        <v>11</v>
      </c>
      <c r="D8" s="11" t="s">
        <v>8</v>
      </c>
      <c r="E8" s="11" t="s">
        <v>11</v>
      </c>
      <c r="F8" s="12" t="s">
        <v>8</v>
      </c>
      <c r="G8" s="12" t="s">
        <v>8</v>
      </c>
      <c r="H8" s="11" t="s">
        <v>10</v>
      </c>
      <c r="I8" s="15">
        <f>(5+4+3+4+3+3+2)/7</f>
        <v>3.4285714285714284</v>
      </c>
    </row>
    <row r="9" spans="1:9">
      <c r="A9" s="5"/>
      <c r="B9" s="11"/>
      <c r="C9" s="11" t="s">
        <v>26</v>
      </c>
      <c r="D9" s="11" t="s">
        <v>21</v>
      </c>
      <c r="E9" s="11" t="s">
        <v>35</v>
      </c>
      <c r="F9" s="12">
        <v>47866</v>
      </c>
      <c r="G9" s="12">
        <v>174100</v>
      </c>
      <c r="H9" s="11" t="s">
        <v>31</v>
      </c>
      <c r="I9" s="15"/>
    </row>
    <row r="10" spans="1:9">
      <c r="A10" s="5"/>
      <c r="B10" s="11"/>
      <c r="C10" s="11"/>
      <c r="D10" s="11"/>
      <c r="E10" s="11"/>
      <c r="F10" s="12"/>
      <c r="G10" s="12"/>
      <c r="H10" s="11"/>
      <c r="I10" s="15"/>
    </row>
    <row r="11" spans="1:9">
      <c r="A11" s="5" t="s">
        <v>15</v>
      </c>
      <c r="B11" s="11" t="s">
        <v>14</v>
      </c>
      <c r="C11" s="11" t="s">
        <v>10</v>
      </c>
      <c r="D11" s="11" t="s">
        <v>14</v>
      </c>
      <c r="E11" s="11" t="s">
        <v>10</v>
      </c>
      <c r="F11" s="12" t="s">
        <v>11</v>
      </c>
      <c r="G11" s="12" t="s">
        <v>10</v>
      </c>
      <c r="H11" s="11" t="s">
        <v>11</v>
      </c>
      <c r="I11" s="15">
        <f>(5+2+5+2+4+2+4)/7</f>
        <v>3.4285714285714284</v>
      </c>
    </row>
    <row r="12" spans="1:9">
      <c r="A12" s="5"/>
      <c r="B12" s="11"/>
      <c r="C12" s="11" t="s">
        <v>27</v>
      </c>
      <c r="D12" s="11" t="s">
        <v>22</v>
      </c>
      <c r="E12" s="11" t="s">
        <v>36</v>
      </c>
      <c r="F12" s="12">
        <v>63990</v>
      </c>
      <c r="G12" s="12">
        <v>451800</v>
      </c>
      <c r="H12" s="11" t="s">
        <v>32</v>
      </c>
      <c r="I12" s="15"/>
    </row>
    <row r="13" spans="1:9">
      <c r="A13" s="5"/>
      <c r="B13" s="11"/>
      <c r="C13" s="11"/>
      <c r="D13" s="11"/>
      <c r="E13" s="11"/>
      <c r="F13" s="12"/>
      <c r="G13" s="12"/>
      <c r="H13" s="11"/>
      <c r="I13" s="15"/>
    </row>
    <row r="14" spans="1:9">
      <c r="A14" s="5" t="s">
        <v>16</v>
      </c>
      <c r="B14" s="11" t="s">
        <v>14</v>
      </c>
      <c r="C14" s="11" t="s">
        <v>7</v>
      </c>
      <c r="D14" s="11" t="s">
        <v>11</v>
      </c>
      <c r="E14" s="11" t="s">
        <v>8</v>
      </c>
      <c r="F14" s="12" t="s">
        <v>14</v>
      </c>
      <c r="G14" s="12" t="s">
        <v>14</v>
      </c>
      <c r="H14" s="11" t="s">
        <v>14</v>
      </c>
      <c r="I14" s="15">
        <f>(5+1+4+3+5+5+5)/7</f>
        <v>4</v>
      </c>
    </row>
    <row r="15" spans="1:9">
      <c r="A15" s="5"/>
      <c r="B15" s="11"/>
      <c r="C15" s="11" t="s">
        <v>28</v>
      </c>
      <c r="D15" s="11" t="s">
        <v>23</v>
      </c>
      <c r="E15" s="11" t="s">
        <v>37</v>
      </c>
      <c r="F15" s="12">
        <v>81349</v>
      </c>
      <c r="G15" s="12">
        <v>575100</v>
      </c>
      <c r="H15" s="11" t="s">
        <v>33</v>
      </c>
      <c r="I15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Willivision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 Vision</dc:creator>
  <cp:lastModifiedBy>Willi Vision</cp:lastModifiedBy>
  <dcterms:created xsi:type="dcterms:W3CDTF">2016-03-09T21:54:18Z</dcterms:created>
  <dcterms:modified xsi:type="dcterms:W3CDTF">2016-03-09T22:58:12Z</dcterms:modified>
</cp:coreProperties>
</file>